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" windowWidth="19395" windowHeight="7830"/>
  </bookViews>
  <sheets>
    <sheet name="2013.06.23" sheetId="1" r:id="rId1"/>
  </sheets>
  <calcPr calcId="144525"/>
</workbook>
</file>

<file path=xl/calcChain.xml><?xml version="1.0" encoding="utf-8"?>
<calcChain xmlns="http://schemas.openxmlformats.org/spreadsheetml/2006/main">
  <c r="I4" i="1" l="1"/>
  <c r="H4" i="1"/>
  <c r="I6" i="1"/>
  <c r="H6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<sst xmlns="http://schemas.openxmlformats.org/spreadsheetml/2006/main" count="127" uniqueCount="64">
  <si>
    <t>Protein</t>
    <phoneticPr fontId="1" type="noConversion"/>
  </si>
  <si>
    <t>Water</t>
    <phoneticPr fontId="1" type="noConversion"/>
  </si>
  <si>
    <t>Fat</t>
    <phoneticPr fontId="1" type="noConversion"/>
  </si>
  <si>
    <t>Linoleic Acid</t>
    <phoneticPr fontId="1" type="noConversion"/>
  </si>
  <si>
    <t>Carbohydrate</t>
    <phoneticPr fontId="1" type="noConversion"/>
  </si>
  <si>
    <t>Vitamine A</t>
    <phoneticPr fontId="1" type="noConversion"/>
  </si>
  <si>
    <t>Vitamine D</t>
    <phoneticPr fontId="1" type="noConversion"/>
  </si>
  <si>
    <t>Vitamine E</t>
    <phoneticPr fontId="1" type="noConversion"/>
  </si>
  <si>
    <t>Niacin</t>
    <phoneticPr fontId="1" type="noConversion"/>
  </si>
  <si>
    <t>Folic Acid(folacin)</t>
    <phoneticPr fontId="1" type="noConversion"/>
  </si>
  <si>
    <t>Pantothenic Acid</t>
    <phoneticPr fontId="1" type="noConversion"/>
  </si>
  <si>
    <t>Vitamin K</t>
    <phoneticPr fontId="1" type="noConversion"/>
  </si>
  <si>
    <t>Thiamin</t>
    <phoneticPr fontId="1" type="noConversion"/>
  </si>
  <si>
    <t>Riboflavin</t>
    <phoneticPr fontId="1" type="noConversion"/>
  </si>
  <si>
    <t>Vitamin B6</t>
    <phoneticPr fontId="1" type="noConversion"/>
  </si>
  <si>
    <t>Vitamin B12</t>
    <phoneticPr fontId="1" type="noConversion"/>
  </si>
  <si>
    <t>Biotin</t>
    <phoneticPr fontId="1" type="noConversion"/>
  </si>
  <si>
    <t>Vitain C</t>
    <phoneticPr fontId="1" type="noConversion"/>
  </si>
  <si>
    <t>Choline</t>
    <phoneticPr fontId="1" type="noConversion"/>
  </si>
  <si>
    <t>Inositol</t>
    <phoneticPr fontId="1" type="noConversion"/>
  </si>
  <si>
    <t>noleic Acid</t>
    <phoneticPr fontId="1" type="noConversion"/>
  </si>
  <si>
    <t>Calcium</t>
    <phoneticPr fontId="1" type="noConversion"/>
  </si>
  <si>
    <t>Copper</t>
    <phoneticPr fontId="1" type="noConversion"/>
  </si>
  <si>
    <t>Phosphorous</t>
    <phoneticPr fontId="1" type="noConversion"/>
  </si>
  <si>
    <t>Iodine</t>
    <phoneticPr fontId="1" type="noConversion"/>
  </si>
  <si>
    <t>Magnesium</t>
    <phoneticPr fontId="1" type="noConversion"/>
  </si>
  <si>
    <t>Selenium</t>
    <phoneticPr fontId="1" type="noConversion"/>
  </si>
  <si>
    <t>Iron</t>
    <phoneticPr fontId="1" type="noConversion"/>
  </si>
  <si>
    <t>Sodium</t>
    <phoneticPr fontId="1" type="noConversion"/>
  </si>
  <si>
    <t>Zinc</t>
    <phoneticPr fontId="1" type="noConversion"/>
  </si>
  <si>
    <t>Potassium</t>
    <phoneticPr fontId="1" type="noConversion"/>
  </si>
  <si>
    <t>Manganese</t>
    <phoneticPr fontId="1" type="noConversion"/>
  </si>
  <si>
    <t>Chloride</t>
    <phoneticPr fontId="1" type="noConversion"/>
  </si>
  <si>
    <t>similac</t>
  </si>
  <si>
    <t>enfamil</t>
    <phoneticPr fontId="1" type="noConversion"/>
  </si>
  <si>
    <t>단백질</t>
    <phoneticPr fontId="1" type="noConversion"/>
  </si>
  <si>
    <t>수분</t>
    <phoneticPr fontId="1" type="noConversion"/>
  </si>
  <si>
    <t>지방</t>
    <phoneticPr fontId="1" type="noConversion"/>
  </si>
  <si>
    <t>리놀렌산</t>
    <phoneticPr fontId="1" type="noConversion"/>
  </si>
  <si>
    <t>탄수화물</t>
    <phoneticPr fontId="1" type="noConversion"/>
  </si>
  <si>
    <t>니아신 vB</t>
    <phoneticPr fontId="1" type="noConversion"/>
  </si>
  <si>
    <t>엽산</t>
    <phoneticPr fontId="1" type="noConversion"/>
  </si>
  <si>
    <t>판토텐산 vB2</t>
    <phoneticPr fontId="1" type="noConversion"/>
  </si>
  <si>
    <t>티아민 vB1</t>
    <phoneticPr fontId="1" type="noConversion"/>
  </si>
  <si>
    <t>리보플라민 vB2</t>
    <phoneticPr fontId="1" type="noConversion"/>
  </si>
  <si>
    <t>비오틴 vB2</t>
    <phoneticPr fontId="1" type="noConversion"/>
  </si>
  <si>
    <t>콜린 vB12</t>
    <phoneticPr fontId="1" type="noConversion"/>
  </si>
  <si>
    <t>이노시톨 vB</t>
    <phoneticPr fontId="1" type="noConversion"/>
  </si>
  <si>
    <t>리올레산</t>
    <phoneticPr fontId="1" type="noConversion"/>
  </si>
  <si>
    <t>칼슘</t>
    <phoneticPr fontId="1" type="noConversion"/>
  </si>
  <si>
    <t>구리복합체 / 무기질</t>
    <phoneticPr fontId="1" type="noConversion"/>
  </si>
  <si>
    <t>인</t>
    <phoneticPr fontId="1" type="noConversion"/>
  </si>
  <si>
    <t>아이오딘 / 요오드</t>
    <phoneticPr fontId="1" type="noConversion"/>
  </si>
  <si>
    <t>마그네슘</t>
    <phoneticPr fontId="1" type="noConversion"/>
  </si>
  <si>
    <t>셀레늄</t>
    <phoneticPr fontId="1" type="noConversion"/>
  </si>
  <si>
    <t>철분</t>
    <phoneticPr fontId="1" type="noConversion"/>
  </si>
  <si>
    <t>소듐 / 나트륨</t>
    <phoneticPr fontId="1" type="noConversion"/>
  </si>
  <si>
    <t>아연</t>
    <phoneticPr fontId="1" type="noConversion"/>
  </si>
  <si>
    <t>칼륨</t>
    <phoneticPr fontId="1" type="noConversion"/>
  </si>
  <si>
    <t>망간</t>
    <phoneticPr fontId="1" type="noConversion"/>
  </si>
  <si>
    <t>염화물</t>
    <phoneticPr fontId="1" type="noConversion"/>
  </si>
  <si>
    <t>임페리얼</t>
    <phoneticPr fontId="1" type="noConversion"/>
  </si>
  <si>
    <t>100ml 기준</t>
    <phoneticPr fontId="1" type="noConversion"/>
  </si>
  <si>
    <t>5oz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</si>
</sst>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_);[Red]\(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3" borderId="0" xfId="0" applyNumberFormat="1" applyFill="1">
      <alignment vertical="center"/>
    </xf>
    <xf numFmtId="176" fontId="0" fillId="3" borderId="0" xfId="0" applyNumberFormat="1" applyFill="1" applyBorder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176" fontId="0" fillId="4" borderId="2" xfId="0" applyNumberForma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176" fontId="2" fillId="4" borderId="3" xfId="0" applyNumberFormat="1" applyFon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7" fontId="0" fillId="4" borderId="7" xfId="0" applyNumberFormat="1" applyFill="1" applyBorder="1">
      <alignment vertical="center"/>
    </xf>
    <xf numFmtId="177" fontId="0" fillId="4" borderId="8" xfId="0" applyNumberFormat="1" applyFill="1" applyBorder="1">
      <alignment vertical="center"/>
    </xf>
    <xf numFmtId="177" fontId="0" fillId="4" borderId="9" xfId="0" applyNumberFormat="1" applyFill="1" applyBorder="1">
      <alignment vertical="center"/>
    </xf>
    <xf numFmtId="177" fontId="0" fillId="3" borderId="0" xfId="0" applyNumberFormat="1" applyFill="1">
      <alignment vertical="center"/>
    </xf>
    <xf numFmtId="177" fontId="0" fillId="4" borderId="13" xfId="0" applyNumberFormat="1" applyFill="1" applyBorder="1">
      <alignment vertical="center"/>
    </xf>
    <xf numFmtId="177" fontId="0" fillId="4" borderId="14" xfId="0" applyNumberFormat="1" applyFill="1" applyBorder="1">
      <alignment vertical="center"/>
    </xf>
    <xf numFmtId="177" fontId="0" fillId="4" borderId="15" xfId="0" applyNumberFormat="1" applyFill="1" applyBorder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90" zoomScaleNormal="90" workbookViewId="0">
      <selection activeCell="E1" sqref="E1"/>
    </sheetView>
  </sheetViews>
  <sheetFormatPr defaultRowHeight="16.5" x14ac:dyDescent="0.3"/>
  <cols>
    <col min="1" max="2" width="15.625" customWidth="1"/>
    <col min="3" max="4" width="15.625" style="5" customWidth="1"/>
    <col min="5" max="5" width="12.125" style="5" customWidth="1"/>
    <col min="6" max="10" width="15.625" style="5" customWidth="1"/>
  </cols>
  <sheetData>
    <row r="1" spans="1:10" ht="31.5" x14ac:dyDescent="0.3">
      <c r="A1" s="33" t="s">
        <v>63</v>
      </c>
      <c r="B1" s="33"/>
      <c r="C1" s="33"/>
      <c r="D1" s="33"/>
      <c r="E1" s="14"/>
      <c r="F1" s="33" t="s">
        <v>62</v>
      </c>
      <c r="G1" s="33"/>
      <c r="H1" s="33"/>
      <c r="I1" s="33"/>
      <c r="J1" s="33"/>
    </row>
    <row r="2" spans="1:10" ht="31.5" x14ac:dyDescent="0.3">
      <c r="A2" s="15"/>
      <c r="B2" s="16"/>
      <c r="C2" s="18" t="s">
        <v>33</v>
      </c>
      <c r="D2" s="19" t="s">
        <v>34</v>
      </c>
      <c r="E2" s="12"/>
      <c r="F2" s="20"/>
      <c r="G2" s="17"/>
      <c r="H2" s="18" t="s">
        <v>33</v>
      </c>
      <c r="I2" s="18" t="s">
        <v>34</v>
      </c>
      <c r="J2" s="19" t="s">
        <v>61</v>
      </c>
    </row>
    <row r="3" spans="1:10" x14ac:dyDescent="0.3">
      <c r="A3" s="1" t="s">
        <v>0</v>
      </c>
      <c r="B3" s="2" t="s">
        <v>35</v>
      </c>
      <c r="C3" s="6">
        <v>2.0699999999999998</v>
      </c>
      <c r="D3" s="9">
        <v>2.1</v>
      </c>
      <c r="E3" s="13"/>
      <c r="F3" s="1" t="s">
        <v>0</v>
      </c>
      <c r="G3" s="2" t="s">
        <v>35</v>
      </c>
      <c r="H3" s="6">
        <f t="shared" ref="H3:H36" si="0">C3*100/141.7</f>
        <v>1.4608327452364149</v>
      </c>
      <c r="I3" s="6">
        <f t="shared" ref="I3:I36" si="1">D3*100/141.7</f>
        <v>1.4820042342978124</v>
      </c>
      <c r="J3" s="9">
        <v>1.9</v>
      </c>
    </row>
    <row r="4" spans="1:10" x14ac:dyDescent="0.3">
      <c r="A4" s="1" t="s">
        <v>1</v>
      </c>
      <c r="B4" s="2" t="s">
        <v>36</v>
      </c>
      <c r="C4" s="6">
        <v>133</v>
      </c>
      <c r="D4" s="7">
        <v>133</v>
      </c>
      <c r="E4" s="13"/>
      <c r="F4" s="1" t="s">
        <v>1</v>
      </c>
      <c r="G4" s="2" t="s">
        <v>36</v>
      </c>
      <c r="H4" s="6">
        <f t="shared" si="0"/>
        <v>93.860268172194779</v>
      </c>
      <c r="I4" s="6">
        <f t="shared" si="1"/>
        <v>93.860268172194779</v>
      </c>
      <c r="J4" s="7"/>
    </row>
    <row r="5" spans="1:10" x14ac:dyDescent="0.3">
      <c r="A5" s="1" t="s">
        <v>2</v>
      </c>
      <c r="B5" s="2" t="s">
        <v>37</v>
      </c>
      <c r="C5" s="8">
        <v>5.4</v>
      </c>
      <c r="D5" s="7">
        <v>5.3</v>
      </c>
      <c r="E5" s="13"/>
      <c r="F5" s="1" t="s">
        <v>2</v>
      </c>
      <c r="G5" s="2" t="s">
        <v>37</v>
      </c>
      <c r="H5" s="8">
        <f t="shared" si="0"/>
        <v>3.8108680310515175</v>
      </c>
      <c r="I5" s="6">
        <f t="shared" si="1"/>
        <v>3.74029640084686</v>
      </c>
      <c r="J5" s="7">
        <v>3.6</v>
      </c>
    </row>
    <row r="6" spans="1:10" x14ac:dyDescent="0.3">
      <c r="A6" s="1" t="s">
        <v>3</v>
      </c>
      <c r="B6" s="2" t="s">
        <v>38</v>
      </c>
      <c r="C6" s="8">
        <v>1000</v>
      </c>
      <c r="D6" s="7">
        <v>860</v>
      </c>
      <c r="E6" s="13"/>
      <c r="F6" s="1" t="s">
        <v>3</v>
      </c>
      <c r="G6" s="2" t="s">
        <v>38</v>
      </c>
      <c r="H6" s="6">
        <f t="shared" si="0"/>
        <v>705.71630204657731</v>
      </c>
      <c r="I6" s="6">
        <f t="shared" si="1"/>
        <v>606.91601976005654</v>
      </c>
      <c r="J6" s="7"/>
    </row>
    <row r="7" spans="1:10" x14ac:dyDescent="0.3">
      <c r="A7" s="1" t="s">
        <v>4</v>
      </c>
      <c r="B7" s="2" t="s">
        <v>39</v>
      </c>
      <c r="C7" s="8">
        <v>11.2</v>
      </c>
      <c r="D7" s="7">
        <v>11</v>
      </c>
      <c r="E7" s="13"/>
      <c r="F7" s="1" t="s">
        <v>4</v>
      </c>
      <c r="G7" s="2" t="s">
        <v>39</v>
      </c>
      <c r="H7" s="8">
        <f t="shared" si="0"/>
        <v>7.9040225829216659</v>
      </c>
      <c r="I7" s="6">
        <f t="shared" si="1"/>
        <v>7.7628793225123509</v>
      </c>
      <c r="J7" s="7">
        <v>7.7</v>
      </c>
    </row>
    <row r="8" spans="1:10" x14ac:dyDescent="0.3">
      <c r="A8" s="1" t="s">
        <v>5</v>
      </c>
      <c r="B8" s="2"/>
      <c r="C8" s="6">
        <v>300</v>
      </c>
      <c r="D8" s="7">
        <v>300</v>
      </c>
      <c r="E8" s="13"/>
      <c r="F8" s="1" t="s">
        <v>5</v>
      </c>
      <c r="G8" s="2"/>
      <c r="H8" s="6">
        <f t="shared" si="0"/>
        <v>211.71489061397321</v>
      </c>
      <c r="I8" s="6">
        <f t="shared" si="1"/>
        <v>211.71489061397321</v>
      </c>
      <c r="J8" s="7"/>
    </row>
    <row r="9" spans="1:10" x14ac:dyDescent="0.3">
      <c r="A9" s="1" t="s">
        <v>6</v>
      </c>
      <c r="B9" s="2"/>
      <c r="C9" s="6">
        <v>60</v>
      </c>
      <c r="D9" s="7">
        <v>60</v>
      </c>
      <c r="E9" s="13"/>
      <c r="F9" s="1" t="s">
        <v>6</v>
      </c>
      <c r="G9" s="2"/>
      <c r="H9" s="6">
        <f t="shared" si="0"/>
        <v>42.342978122794641</v>
      </c>
      <c r="I9" s="6">
        <f t="shared" si="1"/>
        <v>42.342978122794641</v>
      </c>
      <c r="J9" s="7"/>
    </row>
    <row r="10" spans="1:10" x14ac:dyDescent="0.3">
      <c r="A10" s="1" t="s">
        <v>7</v>
      </c>
      <c r="B10" s="2"/>
      <c r="C10" s="6">
        <v>1.5</v>
      </c>
      <c r="D10" s="9">
        <v>2</v>
      </c>
      <c r="E10" s="13"/>
      <c r="F10" s="1" t="s">
        <v>7</v>
      </c>
      <c r="G10" s="2"/>
      <c r="H10" s="6">
        <f t="shared" si="0"/>
        <v>1.058574453069866</v>
      </c>
      <c r="I10" s="6">
        <f t="shared" si="1"/>
        <v>1.4114326040931546</v>
      </c>
      <c r="J10" s="7"/>
    </row>
    <row r="11" spans="1:10" x14ac:dyDescent="0.3">
      <c r="A11" s="1" t="s">
        <v>8</v>
      </c>
      <c r="B11" s="2" t="s">
        <v>40</v>
      </c>
      <c r="C11" s="8">
        <v>1050</v>
      </c>
      <c r="D11" s="7">
        <v>1000</v>
      </c>
      <c r="E11" s="13"/>
      <c r="F11" s="1" t="s">
        <v>8</v>
      </c>
      <c r="G11" s="2" t="s">
        <v>40</v>
      </c>
      <c r="H11" s="6">
        <f t="shared" si="0"/>
        <v>741.00211714890622</v>
      </c>
      <c r="I11" s="6">
        <f t="shared" si="1"/>
        <v>705.71630204657731</v>
      </c>
      <c r="J11" s="7"/>
    </row>
    <row r="12" spans="1:10" x14ac:dyDescent="0.3">
      <c r="A12" s="1" t="s">
        <v>9</v>
      </c>
      <c r="B12" s="2" t="s">
        <v>41</v>
      </c>
      <c r="C12" s="6">
        <v>15</v>
      </c>
      <c r="D12" s="9">
        <v>16</v>
      </c>
      <c r="E12" s="13"/>
      <c r="F12" s="1" t="s">
        <v>9</v>
      </c>
      <c r="G12" s="2" t="s">
        <v>41</v>
      </c>
      <c r="H12" s="6">
        <f t="shared" si="0"/>
        <v>10.58574453069866</v>
      </c>
      <c r="I12" s="6">
        <f t="shared" si="1"/>
        <v>11.291460832745237</v>
      </c>
      <c r="J12" s="9">
        <v>14</v>
      </c>
    </row>
    <row r="13" spans="1:10" x14ac:dyDescent="0.3">
      <c r="A13" s="1" t="s">
        <v>10</v>
      </c>
      <c r="B13" s="2" t="s">
        <v>42</v>
      </c>
      <c r="C13" s="6">
        <v>450</v>
      </c>
      <c r="D13" s="9">
        <v>500</v>
      </c>
      <c r="E13" s="13"/>
      <c r="F13" s="1" t="s">
        <v>10</v>
      </c>
      <c r="G13" s="2" t="s">
        <v>42</v>
      </c>
      <c r="H13" s="6">
        <f t="shared" si="0"/>
        <v>317.5723359209598</v>
      </c>
      <c r="I13" s="6">
        <f t="shared" si="1"/>
        <v>352.85815102328866</v>
      </c>
      <c r="J13" s="7"/>
    </row>
    <row r="14" spans="1:10" x14ac:dyDescent="0.3">
      <c r="A14" s="1" t="s">
        <v>11</v>
      </c>
      <c r="B14" s="2"/>
      <c r="C14" s="6">
        <v>8</v>
      </c>
      <c r="D14" s="9">
        <v>9</v>
      </c>
      <c r="E14" s="13"/>
      <c r="F14" s="1" t="s">
        <v>11</v>
      </c>
      <c r="G14" s="2"/>
      <c r="H14" s="6">
        <f t="shared" si="0"/>
        <v>5.6457304163726185</v>
      </c>
      <c r="I14" s="6">
        <f t="shared" si="1"/>
        <v>6.3514467184191963</v>
      </c>
      <c r="J14" s="7"/>
    </row>
    <row r="15" spans="1:10" x14ac:dyDescent="0.3">
      <c r="A15" s="1" t="s">
        <v>12</v>
      </c>
      <c r="B15" s="2" t="s">
        <v>43</v>
      </c>
      <c r="C15" s="8">
        <v>100</v>
      </c>
      <c r="D15" s="7">
        <v>80</v>
      </c>
      <c r="E15" s="13"/>
      <c r="F15" s="1" t="s">
        <v>12</v>
      </c>
      <c r="G15" s="2" t="s">
        <v>43</v>
      </c>
      <c r="H15" s="6">
        <f t="shared" si="0"/>
        <v>70.571630204657737</v>
      </c>
      <c r="I15" s="6">
        <f t="shared" si="1"/>
        <v>56.457304163726185</v>
      </c>
      <c r="J15" s="7"/>
    </row>
    <row r="16" spans="1:10" x14ac:dyDescent="0.3">
      <c r="A16" s="1" t="s">
        <v>13</v>
      </c>
      <c r="B16" s="2" t="s">
        <v>44</v>
      </c>
      <c r="C16" s="8">
        <v>150</v>
      </c>
      <c r="D16" s="7">
        <v>140</v>
      </c>
      <c r="E16" s="13"/>
      <c r="F16" s="1" t="s">
        <v>13</v>
      </c>
      <c r="G16" s="2" t="s">
        <v>44</v>
      </c>
      <c r="H16" s="6">
        <f t="shared" si="0"/>
        <v>105.85744530698661</v>
      </c>
      <c r="I16" s="6">
        <f t="shared" si="1"/>
        <v>98.800282286520826</v>
      </c>
      <c r="J16" s="7"/>
    </row>
    <row r="17" spans="1:10" x14ac:dyDescent="0.3">
      <c r="A17" s="1" t="s">
        <v>14</v>
      </c>
      <c r="B17" s="2"/>
      <c r="C17" s="6">
        <v>60</v>
      </c>
      <c r="D17" s="7">
        <v>60</v>
      </c>
      <c r="E17" s="13"/>
      <c r="F17" s="1" t="s">
        <v>14</v>
      </c>
      <c r="G17" s="2"/>
      <c r="H17" s="6">
        <f t="shared" si="0"/>
        <v>42.342978122794641</v>
      </c>
      <c r="I17" s="6">
        <f t="shared" si="1"/>
        <v>42.342978122794641</v>
      </c>
      <c r="J17" s="7"/>
    </row>
    <row r="18" spans="1:10" x14ac:dyDescent="0.3">
      <c r="A18" s="1" t="s">
        <v>15</v>
      </c>
      <c r="B18" s="2"/>
      <c r="C18" s="6">
        <v>0.25</v>
      </c>
      <c r="D18" s="9">
        <v>0.3</v>
      </c>
      <c r="E18" s="13"/>
      <c r="F18" s="1" t="s">
        <v>15</v>
      </c>
      <c r="G18" s="2"/>
      <c r="H18" s="6">
        <f t="shared" si="0"/>
        <v>0.17642907551164433</v>
      </c>
      <c r="I18" s="6">
        <f t="shared" si="1"/>
        <v>0.21171489061397319</v>
      </c>
      <c r="J18" s="7"/>
    </row>
    <row r="19" spans="1:10" x14ac:dyDescent="0.3">
      <c r="A19" s="1" t="s">
        <v>16</v>
      </c>
      <c r="B19" s="2" t="s">
        <v>45</v>
      </c>
      <c r="C19" s="8">
        <v>4.4000000000000004</v>
      </c>
      <c r="D19" s="7">
        <v>3</v>
      </c>
      <c r="E19" s="13"/>
      <c r="F19" s="1" t="s">
        <v>16</v>
      </c>
      <c r="G19" s="2" t="s">
        <v>45</v>
      </c>
      <c r="H19" s="6">
        <f t="shared" si="0"/>
        <v>3.1051517290049406</v>
      </c>
      <c r="I19" s="6">
        <f t="shared" si="1"/>
        <v>2.1171489061397319</v>
      </c>
      <c r="J19" s="7"/>
    </row>
    <row r="20" spans="1:10" x14ac:dyDescent="0.3">
      <c r="A20" s="1" t="s">
        <v>17</v>
      </c>
      <c r="B20" s="2"/>
      <c r="C20" s="6">
        <v>9</v>
      </c>
      <c r="D20" s="9">
        <v>12</v>
      </c>
      <c r="E20" s="13"/>
      <c r="F20" s="1" t="s">
        <v>17</v>
      </c>
      <c r="G20" s="2"/>
      <c r="H20" s="6">
        <f t="shared" si="0"/>
        <v>6.3514467184191963</v>
      </c>
      <c r="I20" s="8">
        <f t="shared" si="1"/>
        <v>8.4685956245589278</v>
      </c>
      <c r="J20" s="7">
        <v>7</v>
      </c>
    </row>
    <row r="21" spans="1:10" x14ac:dyDescent="0.3">
      <c r="A21" s="1" t="s">
        <v>18</v>
      </c>
      <c r="B21" s="2" t="s">
        <v>46</v>
      </c>
      <c r="C21" s="6">
        <v>16</v>
      </c>
      <c r="D21" s="9">
        <v>24</v>
      </c>
      <c r="E21" s="13"/>
      <c r="F21" s="1" t="s">
        <v>18</v>
      </c>
      <c r="G21" s="2" t="s">
        <v>46</v>
      </c>
      <c r="H21" s="6">
        <f t="shared" si="0"/>
        <v>11.291460832745237</v>
      </c>
      <c r="I21" s="8">
        <f t="shared" si="1"/>
        <v>16.937191249117856</v>
      </c>
      <c r="J21" s="7">
        <v>9.8000000000000007</v>
      </c>
    </row>
    <row r="22" spans="1:10" x14ac:dyDescent="0.3">
      <c r="A22" s="1" t="s">
        <v>19</v>
      </c>
      <c r="B22" s="2" t="s">
        <v>47</v>
      </c>
      <c r="C22" s="6">
        <v>4.7</v>
      </c>
      <c r="D22" s="9">
        <v>6</v>
      </c>
      <c r="E22" s="13"/>
      <c r="F22" s="1" t="s">
        <v>19</v>
      </c>
      <c r="G22" s="2" t="s">
        <v>47</v>
      </c>
      <c r="H22" s="6">
        <f t="shared" si="0"/>
        <v>3.3168666196189136</v>
      </c>
      <c r="I22" s="6">
        <f t="shared" si="1"/>
        <v>4.2342978122794639</v>
      </c>
      <c r="J22" s="7"/>
    </row>
    <row r="23" spans="1:10" x14ac:dyDescent="0.3">
      <c r="A23" s="1" t="s">
        <v>20</v>
      </c>
      <c r="B23" s="2" t="s">
        <v>48</v>
      </c>
      <c r="C23" s="6">
        <v>1</v>
      </c>
      <c r="D23" s="7"/>
      <c r="E23" s="13"/>
      <c r="F23" s="1" t="s">
        <v>20</v>
      </c>
      <c r="G23" s="2" t="s">
        <v>48</v>
      </c>
      <c r="H23" s="6">
        <f t="shared" si="0"/>
        <v>0.70571630204657732</v>
      </c>
      <c r="I23" s="6">
        <f t="shared" si="1"/>
        <v>0</v>
      </c>
      <c r="J23" s="7"/>
    </row>
    <row r="24" spans="1:10" x14ac:dyDescent="0.3">
      <c r="A24" s="1" t="s">
        <v>21</v>
      </c>
      <c r="B24" s="2" t="s">
        <v>49</v>
      </c>
      <c r="C24" s="6">
        <v>78</v>
      </c>
      <c r="D24" s="7">
        <v>78</v>
      </c>
      <c r="E24" s="13"/>
      <c r="F24" s="1" t="s">
        <v>21</v>
      </c>
      <c r="G24" s="2" t="s">
        <v>49</v>
      </c>
      <c r="H24" s="6">
        <f t="shared" si="0"/>
        <v>55.045871559633035</v>
      </c>
      <c r="I24" s="6">
        <f t="shared" si="1"/>
        <v>55.045871559633035</v>
      </c>
      <c r="J24" s="9">
        <v>56</v>
      </c>
    </row>
    <row r="25" spans="1:10" x14ac:dyDescent="0.3">
      <c r="A25" s="1" t="s">
        <v>22</v>
      </c>
      <c r="B25" s="2" t="s">
        <v>50</v>
      </c>
      <c r="C25" s="8">
        <v>90</v>
      </c>
      <c r="D25" s="7">
        <v>75</v>
      </c>
      <c r="E25" s="13"/>
      <c r="F25" s="1" t="s">
        <v>22</v>
      </c>
      <c r="G25" s="2" t="s">
        <v>50</v>
      </c>
      <c r="H25" s="8">
        <f t="shared" si="0"/>
        <v>63.514467184191957</v>
      </c>
      <c r="I25" s="6">
        <f t="shared" si="1"/>
        <v>52.928722653493303</v>
      </c>
      <c r="J25" s="7">
        <v>45</v>
      </c>
    </row>
    <row r="26" spans="1:10" x14ac:dyDescent="0.3">
      <c r="A26" s="1" t="s">
        <v>23</v>
      </c>
      <c r="B26" s="2" t="s">
        <v>51</v>
      </c>
      <c r="C26" s="6">
        <v>42</v>
      </c>
      <c r="D26" s="9">
        <v>43</v>
      </c>
      <c r="E26" s="13"/>
      <c r="F26" s="1" t="s">
        <v>23</v>
      </c>
      <c r="G26" s="2" t="s">
        <v>51</v>
      </c>
      <c r="H26" s="6">
        <f t="shared" si="0"/>
        <v>29.640084685956246</v>
      </c>
      <c r="I26" s="6">
        <f t="shared" si="1"/>
        <v>30.345800988002825</v>
      </c>
      <c r="J26" s="9">
        <v>31</v>
      </c>
    </row>
    <row r="27" spans="1:10" x14ac:dyDescent="0.3">
      <c r="A27" s="1" t="s">
        <v>24</v>
      </c>
      <c r="B27" s="2" t="s">
        <v>52</v>
      </c>
      <c r="C27" s="6">
        <v>6</v>
      </c>
      <c r="D27" s="9">
        <v>15</v>
      </c>
      <c r="E27" s="13"/>
      <c r="F27" s="1" t="s">
        <v>24</v>
      </c>
      <c r="G27" s="2" t="s">
        <v>52</v>
      </c>
      <c r="H27" s="6">
        <f t="shared" si="0"/>
        <v>4.2342978122794639</v>
      </c>
      <c r="I27" s="8">
        <f t="shared" si="1"/>
        <v>10.58574453069866</v>
      </c>
      <c r="J27" s="7">
        <v>8.4</v>
      </c>
    </row>
    <row r="28" spans="1:10" x14ac:dyDescent="0.3">
      <c r="A28" s="1" t="s">
        <v>25</v>
      </c>
      <c r="B28" s="2" t="s">
        <v>53</v>
      </c>
      <c r="C28" s="6">
        <v>6</v>
      </c>
      <c r="D28" s="9">
        <v>8</v>
      </c>
      <c r="E28" s="13"/>
      <c r="F28" s="1" t="s">
        <v>25</v>
      </c>
      <c r="G28" s="2" t="s">
        <v>53</v>
      </c>
      <c r="H28" s="6">
        <f t="shared" si="0"/>
        <v>4.2342978122794639</v>
      </c>
      <c r="I28" s="8">
        <f t="shared" si="1"/>
        <v>5.6457304163726185</v>
      </c>
      <c r="J28" s="9">
        <v>5.6</v>
      </c>
    </row>
    <row r="29" spans="1:10" x14ac:dyDescent="0.3">
      <c r="A29" s="1" t="s">
        <v>26</v>
      </c>
      <c r="B29" s="2" t="s">
        <v>54</v>
      </c>
      <c r="C29" s="6">
        <v>1.8</v>
      </c>
      <c r="D29" s="9">
        <v>2.8</v>
      </c>
      <c r="E29" s="13"/>
      <c r="F29" s="1" t="s">
        <v>26</v>
      </c>
      <c r="G29" s="2" t="s">
        <v>54</v>
      </c>
      <c r="H29" s="6">
        <f t="shared" si="0"/>
        <v>1.2702893436838392</v>
      </c>
      <c r="I29" s="8">
        <f t="shared" si="1"/>
        <v>1.9760056457304165</v>
      </c>
      <c r="J29" s="7">
        <v>1.1000000000000001</v>
      </c>
    </row>
    <row r="30" spans="1:10" x14ac:dyDescent="0.3">
      <c r="A30" s="1" t="s">
        <v>27</v>
      </c>
      <c r="B30" s="2" t="s">
        <v>55</v>
      </c>
      <c r="C30" s="6">
        <v>1.8</v>
      </c>
      <c r="D30" s="7">
        <v>1.8</v>
      </c>
      <c r="E30" s="13"/>
      <c r="F30" s="1" t="s">
        <v>27</v>
      </c>
      <c r="G30" s="2" t="s">
        <v>55</v>
      </c>
      <c r="H30" s="6">
        <f t="shared" si="0"/>
        <v>1.2702893436838392</v>
      </c>
      <c r="I30" s="6">
        <f t="shared" si="1"/>
        <v>1.2702893436838392</v>
      </c>
      <c r="J30" s="7"/>
    </row>
    <row r="31" spans="1:10" x14ac:dyDescent="0.3">
      <c r="A31" s="1" t="s">
        <v>28</v>
      </c>
      <c r="B31" s="2" t="s">
        <v>56</v>
      </c>
      <c r="C31" s="6">
        <v>24</v>
      </c>
      <c r="D31" s="9">
        <v>27</v>
      </c>
      <c r="E31" s="13"/>
      <c r="F31" s="1" t="s">
        <v>28</v>
      </c>
      <c r="G31" s="2" t="s">
        <v>56</v>
      </c>
      <c r="H31" s="6">
        <f t="shared" si="0"/>
        <v>16.937191249117856</v>
      </c>
      <c r="I31" s="6">
        <f t="shared" si="1"/>
        <v>19.054340155257588</v>
      </c>
      <c r="J31" s="9">
        <v>21</v>
      </c>
    </row>
    <row r="32" spans="1:10" x14ac:dyDescent="0.3">
      <c r="A32" s="1" t="s">
        <v>29</v>
      </c>
      <c r="B32" s="2" t="s">
        <v>57</v>
      </c>
      <c r="C32" s="6">
        <v>0.75</v>
      </c>
      <c r="D32" s="9">
        <v>1</v>
      </c>
      <c r="E32" s="13"/>
      <c r="F32" s="1" t="s">
        <v>29</v>
      </c>
      <c r="G32" s="2" t="s">
        <v>57</v>
      </c>
      <c r="H32" s="6">
        <f t="shared" si="0"/>
        <v>0.52928722653493299</v>
      </c>
      <c r="I32" s="8">
        <f t="shared" si="1"/>
        <v>0.70571630204657732</v>
      </c>
      <c r="J32" s="7">
        <v>0.36</v>
      </c>
    </row>
    <row r="33" spans="1:10" x14ac:dyDescent="0.3">
      <c r="A33" s="1" t="s">
        <v>30</v>
      </c>
      <c r="B33" s="2" t="s">
        <v>58</v>
      </c>
      <c r="C33" s="6">
        <v>105</v>
      </c>
      <c r="D33" s="9">
        <v>108</v>
      </c>
      <c r="E33" s="13"/>
      <c r="F33" s="1" t="s">
        <v>30</v>
      </c>
      <c r="G33" s="2" t="s">
        <v>58</v>
      </c>
      <c r="H33" s="6">
        <f t="shared" si="0"/>
        <v>74.100211714890619</v>
      </c>
      <c r="I33" s="8">
        <f t="shared" si="1"/>
        <v>76.217360621030352</v>
      </c>
      <c r="J33" s="7">
        <v>64</v>
      </c>
    </row>
    <row r="34" spans="1:10" x14ac:dyDescent="0.3">
      <c r="A34" s="1" t="s">
        <v>31</v>
      </c>
      <c r="B34" s="2" t="s">
        <v>59</v>
      </c>
      <c r="C34" s="6">
        <v>5</v>
      </c>
      <c r="D34" s="9">
        <v>15</v>
      </c>
      <c r="E34" s="13"/>
      <c r="F34" s="1" t="s">
        <v>31</v>
      </c>
      <c r="G34" s="2" t="s">
        <v>59</v>
      </c>
      <c r="H34" s="6">
        <f t="shared" si="0"/>
        <v>3.5285815102328866</v>
      </c>
      <c r="I34" s="8">
        <f t="shared" si="1"/>
        <v>10.58574453069866</v>
      </c>
      <c r="J34" s="7">
        <v>4.2</v>
      </c>
    </row>
    <row r="35" spans="1:10" x14ac:dyDescent="0.3">
      <c r="A35" s="1" t="s">
        <v>32</v>
      </c>
      <c r="B35" s="2" t="s">
        <v>60</v>
      </c>
      <c r="C35" s="8">
        <v>65</v>
      </c>
      <c r="D35" s="7">
        <v>63</v>
      </c>
      <c r="E35" s="13"/>
      <c r="F35" s="1" t="s">
        <v>32</v>
      </c>
      <c r="G35" s="2" t="s">
        <v>60</v>
      </c>
      <c r="H35" s="6">
        <f t="shared" si="0"/>
        <v>45.871559633027523</v>
      </c>
      <c r="I35" s="6">
        <f t="shared" si="1"/>
        <v>44.460127028934373</v>
      </c>
      <c r="J35" s="7"/>
    </row>
    <row r="36" spans="1:10" x14ac:dyDescent="0.3">
      <c r="A36" s="3" t="s">
        <v>20</v>
      </c>
      <c r="B36" s="4"/>
      <c r="C36" s="10">
        <v>10</v>
      </c>
      <c r="D36" s="11"/>
      <c r="E36" s="13"/>
      <c r="F36" s="21" t="s">
        <v>20</v>
      </c>
      <c r="G36" s="22"/>
      <c r="H36" s="23">
        <f t="shared" si="0"/>
        <v>7.0571630204657732</v>
      </c>
      <c r="I36" s="23">
        <f t="shared" si="1"/>
        <v>0</v>
      </c>
      <c r="J36" s="24"/>
    </row>
    <row r="37" spans="1:10" s="32" customFormat="1" x14ac:dyDescent="0.3">
      <c r="A37" s="25"/>
      <c r="B37" s="26"/>
      <c r="C37" s="26">
        <v>9</v>
      </c>
      <c r="D37" s="27">
        <v>17</v>
      </c>
      <c r="E37" s="28"/>
      <c r="F37" s="29"/>
      <c r="G37" s="30"/>
      <c r="H37" s="30">
        <v>3</v>
      </c>
      <c r="I37" s="30">
        <v>8</v>
      </c>
      <c r="J37" s="31">
        <v>6</v>
      </c>
    </row>
  </sheetData>
  <mergeCells count="2">
    <mergeCell ref="A1:D1"/>
    <mergeCell ref="F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2013.06.23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J.K.Lee</dc:creator>
  <cp:lastModifiedBy>USER</cp:lastModifiedBy>
  <cp:lastPrinted>2013-04-04T11:26:30Z</cp:lastPrinted>
  <dcterms:created xsi:type="dcterms:W3CDTF">2010-11-06T10:47:36Z</dcterms:created>
  <dcterms:modified xsi:type="dcterms:W3CDTF">2013-07-07T11:15:57Z</dcterms:modified>
</cp:coreProperties>
</file>